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OI Calculator" sheetId="1" r:id="rId4"/>
  </sheets>
  <definedNames/>
  <calcPr/>
</workbook>
</file>

<file path=xl/sharedStrings.xml><?xml version="1.0" encoding="utf-8"?>
<sst xmlns="http://schemas.openxmlformats.org/spreadsheetml/2006/main" count="56" uniqueCount="43">
  <si>
    <r>
      <rPr>
        <rFont val="Carme"/>
        <b/>
        <sz val="14.0"/>
      </rPr>
      <t xml:space="preserve">For more details or help, email </t>
    </r>
    <r>
      <rPr>
        <rFont val="Carme"/>
        <b/>
        <color rgb="FF1155CC"/>
        <sz val="14.0"/>
        <u/>
      </rPr>
      <t>jarron@bucketlistrewards.com</t>
    </r>
    <r>
      <rPr>
        <rFont val="Carme"/>
        <b/>
        <sz val="14.0"/>
      </rPr>
      <t xml:space="preserve"> or fill in the form at </t>
    </r>
    <r>
      <rPr>
        <rFont val="Carme"/>
        <b/>
        <color rgb="FF1155CC"/>
        <sz val="14.0"/>
        <u/>
      </rPr>
      <t>https://bucketlistrewards.com/contact/</t>
    </r>
    <r>
      <rPr>
        <rFont val="Carme"/>
        <b/>
        <sz val="14.0"/>
      </rPr>
      <t xml:space="preserve">		</t>
    </r>
  </si>
  <si>
    <t>Employee Engagement ROI Calculator</t>
  </si>
  <si>
    <t>Inputs</t>
  </si>
  <si>
    <t>Averages/Research</t>
  </si>
  <si>
    <t>Sources</t>
  </si>
  <si>
    <t>EMPLOYEE VARIABLES</t>
  </si>
  <si>
    <t>What is your current employee count?</t>
  </si>
  <si>
    <t>What is your average salary?</t>
  </si>
  <si>
    <t>bls.gov</t>
  </si>
  <si>
    <t>TURNOVER</t>
  </si>
  <si>
    <t>What is your average voluntary turnover rate?</t>
  </si>
  <si>
    <t>catalyst.org</t>
  </si>
  <si>
    <t xml:space="preserve">Assumed turnover rate from new hires </t>
  </si>
  <si>
    <t>Work Institute</t>
  </si>
  <si>
    <r>
      <rPr>
        <rFont val="Carme"/>
        <b/>
      </rPr>
      <t>Cost of Turnover (</t>
    </r>
    <r>
      <rPr>
        <rFont val="Carme"/>
        <b/>
        <color rgb="FF1155CC"/>
        <u/>
      </rPr>
      <t>Calculator</t>
    </r>
    <r>
      <rPr>
        <rFont val="Carme"/>
        <b/>
      </rPr>
      <t>)</t>
    </r>
  </si>
  <si>
    <t>Americanprogess.org</t>
  </si>
  <si>
    <t>ABSENTEISM</t>
  </si>
  <si>
    <t>Workdays per year</t>
  </si>
  <si>
    <t>Average days missed per year</t>
  </si>
  <si>
    <t>RESULTS</t>
  </si>
  <si>
    <t>Assumptions</t>
  </si>
  <si>
    <r>
      <rPr>
        <rFont val="Carme"/>
      </rPr>
      <t xml:space="preserve">Source: </t>
    </r>
    <r>
      <rPr>
        <rFont val="Carme"/>
        <color rgb="FF1155CC"/>
        <u/>
      </rPr>
      <t>Gallup.com</t>
    </r>
    <r>
      <rPr>
        <rFont val="Carme"/>
      </rPr>
      <t xml:space="preserve"> (Gallup Q12® Meta-Analysis)</t>
    </r>
  </si>
  <si>
    <t xml:space="preserve">Productivity improvement of 18% </t>
  </si>
  <si>
    <t xml:space="preserve">Turnover rate reduction of 43% </t>
  </si>
  <si>
    <t>Absenteism Improvement of 81%</t>
  </si>
  <si>
    <t>ROI For productivity Improvement</t>
  </si>
  <si>
    <t>ROI for Turnover Rate</t>
  </si>
  <si>
    <t>ROI For Absenteism</t>
  </si>
  <si>
    <t>ROI TOTAL</t>
  </si>
  <si>
    <t>CALCULATION DETAILS</t>
  </si>
  <si>
    <t>PRODUCTIVITY SAVINGS</t>
  </si>
  <si>
    <t>employees</t>
  </si>
  <si>
    <t>$/year</t>
  </si>
  <si>
    <t>x</t>
  </si>
  <si>
    <t>productivity gain</t>
  </si>
  <si>
    <t>TURNOVER SAVINGS</t>
  </si>
  <si>
    <t>turnover cost</t>
  </si>
  <si>
    <t>current turnover rate</t>
  </si>
  <si>
    <t>turnover rate reduction</t>
  </si>
  <si>
    <t>ABSENTEISM SAVINGS</t>
  </si>
  <si>
    <t>workdays per year</t>
  </si>
  <si>
    <t>/</t>
  </si>
  <si>
    <t>less days of absenteism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</si>
</sst>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&quot;$&quot;#,##0.00"/>
  </numFmts>
  <fonts count="13">
    <font>
      <sz val="10.0"/>
      <color rgb="FF000000"/>
      <name val="Arial"/>
    </font>
    <font>
      <b/>
      <u/>
      <sz val="14.0"/>
      <color rgb="FF0000FF"/>
      <name val="Carme"/>
    </font>
    <font/>
    <font>
      <color theme="1"/>
      <name val="Arial"/>
    </font>
    <font>
      <b/>
      <sz val="12.0"/>
      <color rgb="FF000000"/>
      <name val="Docs-Carme"/>
    </font>
    <font>
      <b/>
      <color theme="1"/>
      <name val="Carme"/>
    </font>
    <font>
      <color theme="1"/>
      <name val="Carme"/>
    </font>
    <font>
      <u/>
      <color rgb="FF1155CC"/>
    </font>
    <font>
      <u/>
      <color rgb="FF1155CC"/>
      <name val="Arial"/>
    </font>
    <font>
      <b/>
      <u/>
      <color rgb="FF0000FF"/>
      <name val="Carme"/>
    </font>
    <font>
      <u/>
      <color rgb="FF0000FF"/>
      <name val="Carme"/>
    </font>
    <font>
      <u/>
      <color rgb="FF1155CC"/>
      <name val="Arial"/>
    </font>
    <font>
      <b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C9DAF8"/>
        <bgColor rgb="FFC9DAF8"/>
      </patternFill>
    </fill>
    <fill>
      <patternFill patternType="solid">
        <fgColor rgb="FFEFEFEF"/>
        <bgColor rgb="FFEFEFEF"/>
      </patternFill>
    </fill>
    <fill>
      <patternFill patternType="solid">
        <fgColor rgb="FFFCE5CD"/>
        <bgColor rgb="FFFCE5CD"/>
      </patternFill>
    </fill>
  </fills>
  <borders count="12">
    <border/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Border="1" applyFont="1"/>
    <xf borderId="5" fillId="0" fontId="3" numFmtId="0" xfId="0" applyBorder="1" applyFont="1"/>
    <xf borderId="6" fillId="3" fontId="4" numFmtId="0" xfId="0" applyAlignment="1" applyBorder="1" applyFill="1" applyFont="1">
      <alignment horizontal="center" readingOrder="0"/>
    </xf>
    <xf borderId="6" fillId="0" fontId="2" numFmtId="0" xfId="0" applyBorder="1" applyFont="1"/>
    <xf borderId="5" fillId="0" fontId="2" numFmtId="0" xfId="0" applyBorder="1" applyFont="1"/>
    <xf borderId="4" fillId="0" fontId="2" numFmtId="0" xfId="0" applyAlignment="1" applyBorder="1" applyFont="1">
      <alignment readingOrder="0"/>
    </xf>
    <xf borderId="4" fillId="0" fontId="5" numFmtId="0" xfId="0" applyAlignment="1" applyBorder="1" applyFont="1">
      <alignment horizontal="center" readingOrder="0"/>
    </xf>
    <xf borderId="4" fillId="0" fontId="3" numFmtId="0" xfId="0" applyAlignment="1" applyBorder="1" applyFont="1">
      <alignment horizontal="center" readingOrder="0"/>
    </xf>
    <xf borderId="1" fillId="4" fontId="6" numFmtId="0" xfId="0" applyAlignment="1" applyBorder="1" applyFill="1" applyFont="1">
      <alignment readingOrder="0"/>
    </xf>
    <xf borderId="7" fillId="0" fontId="3" numFmtId="0" xfId="0" applyBorder="1" applyFont="1"/>
    <xf borderId="4" fillId="0" fontId="5" numFmtId="0" xfId="0" applyAlignment="1" applyBorder="1" applyFont="1">
      <alignment readingOrder="0"/>
    </xf>
    <xf borderId="1" fillId="0" fontId="3" numFmtId="0" xfId="0" applyBorder="1" applyFont="1"/>
    <xf borderId="8" fillId="3" fontId="3" numFmtId="0" xfId="0" applyAlignment="1" applyBorder="1" applyFont="1">
      <alignment readingOrder="0"/>
    </xf>
    <xf borderId="3" fillId="0" fontId="3" numFmtId="0" xfId="0" applyBorder="1" applyFont="1"/>
    <xf borderId="8" fillId="3" fontId="3" numFmtId="3" xfId="0" applyAlignment="1" applyBorder="1" applyFont="1" applyNumberFormat="1">
      <alignment readingOrder="0"/>
    </xf>
    <xf borderId="8" fillId="5" fontId="3" numFmtId="164" xfId="0" applyAlignment="1" applyBorder="1" applyFill="1" applyFont="1" applyNumberFormat="1">
      <alignment readingOrder="0"/>
    </xf>
    <xf borderId="4" fillId="0" fontId="7" numFmtId="0" xfId="0" applyAlignment="1" applyBorder="1" applyFont="1">
      <alignment horizontal="center" readingOrder="0"/>
    </xf>
    <xf borderId="8" fillId="3" fontId="3" numFmtId="10" xfId="0" applyAlignment="1" applyBorder="1" applyFont="1" applyNumberFormat="1">
      <alignment readingOrder="0"/>
    </xf>
    <xf borderId="8" fillId="5" fontId="3" numFmtId="10" xfId="0" applyAlignment="1" applyBorder="1" applyFont="1" applyNumberFormat="1">
      <alignment readingOrder="0"/>
    </xf>
    <xf borderId="4" fillId="0" fontId="8" numFmtId="0" xfId="0" applyAlignment="1" applyBorder="1" applyFont="1">
      <alignment horizontal="center" readingOrder="0"/>
    </xf>
    <xf borderId="4" fillId="0" fontId="9" numFmtId="0" xfId="0" applyAlignment="1" applyBorder="1" applyFont="1">
      <alignment readingOrder="0"/>
    </xf>
    <xf borderId="8" fillId="5" fontId="3" numFmtId="0" xfId="0" applyAlignment="1" applyBorder="1" applyFont="1">
      <alignment readingOrder="0"/>
    </xf>
    <xf borderId="9" fillId="0" fontId="5" numFmtId="0" xfId="0" applyAlignment="1" applyBorder="1" applyFont="1">
      <alignment readingOrder="0"/>
    </xf>
    <xf borderId="9" fillId="0" fontId="3" numFmtId="0" xfId="0" applyAlignment="1" applyBorder="1" applyFont="1">
      <alignment readingOrder="0"/>
    </xf>
    <xf borderId="9" fillId="0" fontId="3" numFmtId="0" xfId="0" applyBorder="1" applyFont="1"/>
    <xf borderId="4" fillId="0" fontId="3" numFmtId="0" xfId="0" applyAlignment="1" applyBorder="1" applyFont="1">
      <alignment readingOrder="0"/>
    </xf>
    <xf borderId="10" fillId="0" fontId="5" numFmtId="0" xfId="0" applyAlignment="1" applyBorder="1" applyFont="1">
      <alignment readingOrder="0"/>
    </xf>
    <xf borderId="10" fillId="0" fontId="10" numFmtId="0" xfId="0" applyAlignment="1" applyBorder="1" applyFont="1">
      <alignment readingOrder="0"/>
    </xf>
    <xf borderId="10" fillId="0" fontId="3" numFmtId="0" xfId="0" applyBorder="1" applyFont="1"/>
    <xf borderId="7" fillId="0" fontId="6" numFmtId="0" xfId="0" applyAlignment="1" applyBorder="1" applyFont="1">
      <alignment readingOrder="0"/>
    </xf>
    <xf borderId="4" fillId="0" fontId="11" numFmtId="0" xfId="0" applyAlignment="1" applyBorder="1" applyFont="1">
      <alignment readingOrder="0"/>
    </xf>
    <xf borderId="4" fillId="0" fontId="6" numFmtId="0" xfId="0" applyAlignment="1" applyBorder="1" applyFont="1">
      <alignment readingOrder="0"/>
    </xf>
    <xf borderId="10" fillId="0" fontId="5" numFmtId="0" xfId="0" applyAlignment="1" applyBorder="1" applyFont="1">
      <alignment readingOrder="0"/>
    </xf>
    <xf borderId="7" fillId="0" fontId="3" numFmtId="165" xfId="0" applyBorder="1" applyFont="1" applyNumberFormat="1"/>
    <xf borderId="4" fillId="0" fontId="3" numFmtId="165" xfId="0" applyBorder="1" applyFont="1" applyNumberFormat="1"/>
    <xf borderId="11" fillId="0" fontId="3" numFmtId="165" xfId="0" applyBorder="1" applyFont="1" applyNumberFormat="1"/>
    <xf borderId="1" fillId="0" fontId="12" numFmtId="0" xfId="0" applyAlignment="1" applyBorder="1" applyFont="1">
      <alignment horizontal="right" readingOrder="0"/>
    </xf>
    <xf borderId="7" fillId="0" fontId="12" numFmtId="165" xfId="0" applyBorder="1" applyFont="1" applyNumberFormat="1"/>
    <xf borderId="4" fillId="0" fontId="12" numFmtId="0" xfId="0" applyAlignment="1" applyBorder="1" applyFont="1">
      <alignment horizontal="right" readingOrder="0"/>
    </xf>
    <xf borderId="7" fillId="0" fontId="12" numFmtId="0" xfId="0" applyBorder="1" applyFont="1"/>
    <xf borderId="4" fillId="0" fontId="3" numFmtId="3" xfId="0" applyAlignment="1" applyBorder="1" applyFont="1" applyNumberFormat="1">
      <alignment readingOrder="0"/>
    </xf>
    <xf borderId="4" fillId="0" fontId="3" numFmtId="0" xfId="0" applyAlignment="1" applyBorder="1" applyFont="1">
      <alignment horizontal="right" readingOrder="0"/>
    </xf>
    <xf borderId="4" fillId="0" fontId="3" numFmtId="9" xfId="0" applyAlignment="1" applyBorder="1" applyFont="1" applyNumberFormat="1">
      <alignment readingOrder="0"/>
    </xf>
    <xf borderId="11" fillId="0" fontId="3" numFmtId="9" xfId="0" applyAlignment="1" applyBorder="1" applyFont="1" applyNumberFormat="1">
      <alignment readingOrder="0"/>
    </xf>
    <xf borderId="4" fillId="0" fontId="3" numFmtId="164" xfId="0" applyAlignment="1" applyBorder="1" applyFont="1" applyNumberFormat="1">
      <alignment readingOrder="0"/>
    </xf>
    <xf borderId="4" fillId="0" fontId="3" numFmtId="0" xfId="0" applyAlignment="1" applyBorder="1" applyFont="1">
      <alignment horizontal="right"/>
    </xf>
    <xf borderId="7" fillId="0" fontId="3" numFmtId="164" xfId="0" applyAlignment="1" applyBorder="1" applyFont="1" applyNumberFormat="1">
      <alignment readingOrder="0"/>
    </xf>
    <xf borderId="11" fillId="0" fontId="3" numFmtId="4" xfId="0" applyAlignment="1" applyBorder="1" applyFont="1" applyNumberFormat="1">
      <alignment readingOrder="0"/>
    </xf>
    <xf borderId="7" fillId="0" fontId="3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</xdr:row>
      <xdr:rowOff>180975</xdr:rowOff>
    </xdr:from>
    <xdr:ext cx="1781175" cy="4381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jarron@bucketlistrewards.com" TargetMode="External"/><Relationship Id="rId2" Type="http://schemas.openxmlformats.org/officeDocument/2006/relationships/hyperlink" Target="https://www.bls.gov/news.release/pdf/wkyeng.pdf" TargetMode="External"/><Relationship Id="rId3" Type="http://schemas.openxmlformats.org/officeDocument/2006/relationships/hyperlink" Target="https://www.catalyst.org/research/turnover-and-retention/" TargetMode="External"/><Relationship Id="rId4" Type="http://schemas.openxmlformats.org/officeDocument/2006/relationships/hyperlink" Target="https://info.workinstitute.com/hubfs/2019%20Retention%20Report/Work%20Institute%202019%20Retention%20Report%20final-1.pdf" TargetMode="External"/><Relationship Id="rId5" Type="http://schemas.openxmlformats.org/officeDocument/2006/relationships/hyperlink" Target="https://sparkbay.com/en/culture-blog/calculate-cost-turnover-3" TargetMode="External"/><Relationship Id="rId6" Type="http://schemas.openxmlformats.org/officeDocument/2006/relationships/hyperlink" Target="https://www.americanprogress.org/wp-content/uploads/2012/11/CostofTurnover.pdf" TargetMode="External"/><Relationship Id="rId7" Type="http://schemas.openxmlformats.org/officeDocument/2006/relationships/hyperlink" Target="https://www.gallup.com/workplace/321725/gallup-q12-meta-analysis-report.aspx" TargetMode="External"/><Relationship Id="rId8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 outlineLevelRow="1"/>
  <cols>
    <col customWidth="1" min="1" max="1" width="7.43"/>
    <col customWidth="1" min="7" max="7" width="8.0"/>
    <col customWidth="1" min="8" max="8" width="15.71"/>
    <col customWidth="1" min="9" max="9" width="26.14"/>
  </cols>
  <sheetData>
    <row r="1" ht="45.0" customHeight="1">
      <c r="A1" s="1" t="s">
        <v>0</v>
      </c>
      <c r="B1" s="2"/>
      <c r="C1" s="2"/>
      <c r="D1" s="2"/>
      <c r="E1" s="2"/>
      <c r="F1" s="2"/>
      <c r="G1" s="2"/>
      <c r="H1" s="2"/>
      <c r="I1" s="3"/>
    </row>
    <row r="2">
      <c r="A2" s="4"/>
      <c r="B2" s="4"/>
      <c r="C2" s="4"/>
      <c r="D2" s="4"/>
      <c r="E2" s="4"/>
      <c r="F2" s="4"/>
      <c r="G2" s="4"/>
      <c r="H2" s="4"/>
      <c r="I2" s="4"/>
    </row>
    <row r="3">
      <c r="A3" s="4"/>
      <c r="B3" s="4"/>
      <c r="C3" s="4"/>
      <c r="D3" s="4"/>
      <c r="E3" s="4"/>
      <c r="F3" s="4"/>
      <c r="G3" s="4"/>
      <c r="H3" s="4"/>
      <c r="I3" s="4"/>
    </row>
    <row r="4">
      <c r="A4" s="4"/>
      <c r="B4" s="4"/>
      <c r="C4" s="5"/>
      <c r="D4" s="6" t="s">
        <v>1</v>
      </c>
      <c r="E4" s="7"/>
      <c r="F4" s="7"/>
      <c r="G4" s="7"/>
      <c r="H4" s="8"/>
      <c r="I4" s="4"/>
    </row>
    <row r="5">
      <c r="A5" s="9"/>
      <c r="B5" s="4"/>
      <c r="C5" s="4"/>
      <c r="D5" s="4"/>
      <c r="E5" s="4"/>
      <c r="F5" s="4"/>
      <c r="G5" s="4"/>
      <c r="H5" s="4"/>
      <c r="I5" s="4"/>
    </row>
    <row r="6">
      <c r="A6" s="4"/>
      <c r="B6" s="4"/>
      <c r="C6" s="4"/>
      <c r="D6" s="4"/>
      <c r="E6" s="4"/>
      <c r="F6" s="10" t="s">
        <v>2</v>
      </c>
      <c r="G6" s="4"/>
      <c r="H6" s="10" t="s">
        <v>3</v>
      </c>
      <c r="I6" s="11" t="s">
        <v>4</v>
      </c>
    </row>
    <row r="7">
      <c r="A7" s="12" t="s">
        <v>5</v>
      </c>
      <c r="B7" s="2"/>
      <c r="C7" s="2"/>
      <c r="D7" s="2"/>
      <c r="E7" s="2"/>
      <c r="F7" s="2"/>
      <c r="G7" s="2"/>
      <c r="H7" s="2"/>
      <c r="I7" s="3"/>
    </row>
    <row r="8">
      <c r="A8" s="4"/>
      <c r="B8" s="4"/>
      <c r="C8" s="4"/>
      <c r="D8" s="4"/>
      <c r="E8" s="4"/>
      <c r="F8" s="13"/>
      <c r="G8" s="4"/>
      <c r="H8" s="4"/>
      <c r="I8" s="4"/>
    </row>
    <row r="9">
      <c r="A9" s="4"/>
      <c r="B9" s="14" t="s">
        <v>6</v>
      </c>
      <c r="C9" s="4"/>
      <c r="D9" s="4"/>
      <c r="E9" s="15"/>
      <c r="F9" s="16">
        <v>250.0</v>
      </c>
      <c r="G9" s="17"/>
      <c r="H9" s="4"/>
      <c r="I9" s="4"/>
    </row>
    <row r="10">
      <c r="A10" s="4"/>
      <c r="B10" s="4"/>
      <c r="C10" s="4"/>
      <c r="D10" s="4"/>
      <c r="E10" s="4"/>
      <c r="F10" s="4"/>
      <c r="G10" s="4"/>
      <c r="H10" s="4"/>
      <c r="I10" s="4"/>
    </row>
    <row r="11">
      <c r="A11" s="4"/>
      <c r="B11" s="14" t="s">
        <v>7</v>
      </c>
      <c r="C11" s="4"/>
      <c r="D11" s="4"/>
      <c r="E11" s="4"/>
      <c r="F11" s="18">
        <v>40000.0</v>
      </c>
      <c r="G11" s="4"/>
      <c r="H11" s="19">
        <v>48672.0</v>
      </c>
      <c r="I11" s="20" t="s">
        <v>8</v>
      </c>
    </row>
    <row r="12">
      <c r="A12" s="4"/>
      <c r="B12" s="14"/>
      <c r="C12" s="4"/>
      <c r="D12" s="4"/>
      <c r="E12" s="4"/>
      <c r="F12" s="4"/>
      <c r="G12" s="4"/>
      <c r="H12" s="4"/>
      <c r="I12" s="4"/>
    </row>
    <row r="13">
      <c r="A13" s="12" t="s">
        <v>9</v>
      </c>
      <c r="B13" s="2"/>
      <c r="C13" s="2"/>
      <c r="D13" s="2"/>
      <c r="E13" s="2"/>
      <c r="F13" s="2"/>
      <c r="G13" s="2"/>
      <c r="H13" s="2"/>
      <c r="I13" s="3"/>
    </row>
    <row r="14">
      <c r="A14" s="4"/>
      <c r="B14" s="14"/>
      <c r="C14" s="4"/>
      <c r="D14" s="4"/>
      <c r="E14" s="4"/>
      <c r="F14" s="4"/>
      <c r="G14" s="4"/>
      <c r="H14" s="4"/>
      <c r="I14" s="4"/>
    </row>
    <row r="15">
      <c r="A15" s="4"/>
      <c r="B15" s="14" t="s">
        <v>10</v>
      </c>
      <c r="C15" s="4"/>
      <c r="D15" s="4"/>
      <c r="E15" s="4"/>
      <c r="F15" s="21">
        <v>0.15</v>
      </c>
      <c r="G15" s="4"/>
      <c r="H15" s="22">
        <v>0.15</v>
      </c>
      <c r="I15" s="20" t="s">
        <v>11</v>
      </c>
    </row>
    <row r="16">
      <c r="A16" s="4"/>
      <c r="B16" s="14"/>
      <c r="C16" s="4"/>
      <c r="D16" s="4"/>
      <c r="E16" s="4"/>
      <c r="F16" s="4"/>
      <c r="G16" s="4"/>
      <c r="H16" s="4"/>
      <c r="I16" s="4"/>
    </row>
    <row r="17">
      <c r="A17" s="4"/>
      <c r="B17" s="14" t="s">
        <v>12</v>
      </c>
      <c r="C17" s="4"/>
      <c r="D17" s="4"/>
      <c r="E17" s="4"/>
      <c r="F17" s="21">
        <v>0.15</v>
      </c>
      <c r="G17" s="4"/>
      <c r="H17" s="22">
        <v>0.386</v>
      </c>
      <c r="I17" s="20" t="s">
        <v>13</v>
      </c>
    </row>
    <row r="18">
      <c r="A18" s="4"/>
      <c r="B18" s="14"/>
      <c r="C18" s="4"/>
      <c r="D18" s="4"/>
      <c r="E18" s="4"/>
      <c r="F18" s="4"/>
      <c r="G18" s="4"/>
      <c r="H18" s="4"/>
      <c r="I18" s="23"/>
    </row>
    <row r="19">
      <c r="A19" s="4"/>
      <c r="B19" s="24" t="s">
        <v>14</v>
      </c>
      <c r="C19" s="4"/>
      <c r="D19" s="4"/>
      <c r="E19" s="4"/>
      <c r="F19" s="21">
        <v>0.16</v>
      </c>
      <c r="G19" s="4"/>
      <c r="H19" s="22">
        <v>0.16</v>
      </c>
      <c r="I19" s="20" t="s">
        <v>15</v>
      </c>
    </row>
    <row r="20">
      <c r="A20" s="4"/>
      <c r="B20" s="14"/>
      <c r="C20" s="4"/>
      <c r="D20" s="4"/>
      <c r="E20" s="4"/>
      <c r="F20" s="4"/>
      <c r="G20" s="4"/>
      <c r="H20" s="4"/>
      <c r="I20" s="23"/>
    </row>
    <row r="21">
      <c r="A21" s="12" t="s">
        <v>16</v>
      </c>
      <c r="B21" s="2"/>
      <c r="C21" s="2"/>
      <c r="D21" s="2"/>
      <c r="E21" s="2"/>
      <c r="F21" s="2"/>
      <c r="G21" s="2"/>
      <c r="H21" s="2"/>
      <c r="I21" s="3"/>
    </row>
    <row r="22">
      <c r="A22" s="4"/>
      <c r="B22" s="14"/>
      <c r="C22" s="4"/>
      <c r="D22" s="4"/>
      <c r="E22" s="4"/>
      <c r="F22" s="4"/>
      <c r="G22" s="4"/>
      <c r="H22" s="4"/>
      <c r="I22" s="4"/>
    </row>
    <row r="23">
      <c r="A23" s="4"/>
      <c r="B23" s="14" t="s">
        <v>17</v>
      </c>
      <c r="C23" s="4"/>
      <c r="D23" s="4"/>
      <c r="E23" s="4"/>
      <c r="F23" s="16">
        <v>240.0</v>
      </c>
      <c r="G23" s="4"/>
      <c r="H23" s="25">
        <v>240.0</v>
      </c>
      <c r="I23" s="4"/>
    </row>
    <row r="24">
      <c r="A24" s="4"/>
      <c r="B24" s="4"/>
      <c r="C24" s="4"/>
      <c r="D24" s="4"/>
      <c r="E24" s="4"/>
      <c r="F24" s="4"/>
      <c r="G24" s="4"/>
      <c r="H24" s="4"/>
      <c r="I24" s="4"/>
    </row>
    <row r="25">
      <c r="A25" s="4"/>
      <c r="B25" s="4"/>
      <c r="C25" s="4"/>
      <c r="D25" s="4"/>
      <c r="E25" s="4"/>
      <c r="F25" s="4"/>
      <c r="G25" s="4"/>
      <c r="H25" s="4"/>
      <c r="I25" s="4"/>
    </row>
    <row r="26">
      <c r="A26" s="4"/>
      <c r="B26" s="14" t="s">
        <v>18</v>
      </c>
      <c r="C26" s="4"/>
      <c r="D26" s="4"/>
      <c r="E26" s="4"/>
      <c r="F26" s="16">
        <v>7.0</v>
      </c>
      <c r="G26" s="4"/>
      <c r="H26" s="25">
        <v>7.0</v>
      </c>
      <c r="I26" s="4"/>
    </row>
    <row r="27">
      <c r="A27" s="4"/>
      <c r="B27" s="4"/>
      <c r="C27" s="4"/>
      <c r="D27" s="4"/>
      <c r="E27" s="4"/>
      <c r="F27" s="4"/>
      <c r="G27" s="4"/>
      <c r="H27" s="4"/>
      <c r="I27" s="4"/>
    </row>
    <row r="28">
      <c r="A28" s="12" t="s">
        <v>19</v>
      </c>
      <c r="B28" s="2"/>
      <c r="C28" s="2"/>
      <c r="D28" s="2"/>
      <c r="E28" s="2"/>
      <c r="F28" s="2"/>
      <c r="G28" s="2"/>
      <c r="H28" s="2"/>
      <c r="I28" s="3"/>
    </row>
    <row r="29">
      <c r="A29" s="4"/>
      <c r="B29" s="26"/>
      <c r="C29" s="27"/>
      <c r="D29" s="28"/>
      <c r="E29" s="28"/>
      <c r="F29" s="28"/>
      <c r="G29" s="4"/>
      <c r="I29" s="29"/>
    </row>
    <row r="30">
      <c r="A30" s="4"/>
      <c r="B30" s="30" t="s">
        <v>20</v>
      </c>
      <c r="C30" s="31" t="s">
        <v>21</v>
      </c>
      <c r="D30" s="32"/>
      <c r="E30" s="32"/>
      <c r="F30" s="32"/>
      <c r="G30" s="4"/>
      <c r="I30" s="29"/>
    </row>
    <row r="31">
      <c r="A31" s="4"/>
      <c r="B31" s="33" t="s">
        <v>22</v>
      </c>
      <c r="C31" s="13"/>
      <c r="D31" s="13"/>
      <c r="E31" s="13"/>
      <c r="F31" s="13"/>
      <c r="G31" s="4"/>
      <c r="H31" s="22">
        <v>0.18</v>
      </c>
      <c r="I31" s="34"/>
    </row>
    <row r="32">
      <c r="A32" s="4"/>
      <c r="B32" s="35" t="s">
        <v>23</v>
      </c>
      <c r="C32" s="4"/>
      <c r="D32" s="4"/>
      <c r="E32" s="4"/>
      <c r="F32" s="4"/>
      <c r="G32" s="4"/>
      <c r="H32" s="22">
        <v>0.43</v>
      </c>
      <c r="I32" s="4"/>
    </row>
    <row r="33">
      <c r="A33" s="4"/>
      <c r="B33" s="35" t="s">
        <v>24</v>
      </c>
      <c r="C33" s="4"/>
      <c r="D33" s="4"/>
      <c r="E33" s="4"/>
      <c r="F33" s="4"/>
      <c r="G33" s="4"/>
      <c r="H33" s="22">
        <v>0.81</v>
      </c>
      <c r="I33" s="4"/>
    </row>
    <row r="34">
      <c r="A34" s="4"/>
      <c r="B34" s="28"/>
      <c r="C34" s="28"/>
      <c r="D34" s="28"/>
      <c r="E34" s="28"/>
      <c r="F34" s="28"/>
      <c r="G34" s="4"/>
      <c r="H34" s="4"/>
      <c r="I34" s="4"/>
    </row>
    <row r="35">
      <c r="A35" s="4"/>
      <c r="B35" s="36" t="s">
        <v>19</v>
      </c>
      <c r="C35" s="32"/>
      <c r="D35" s="32"/>
      <c r="E35" s="32"/>
      <c r="F35" s="32"/>
      <c r="G35" s="4"/>
      <c r="H35" s="4"/>
      <c r="I35" s="4"/>
    </row>
    <row r="36">
      <c r="A36" s="4"/>
      <c r="B36" s="33" t="s">
        <v>25</v>
      </c>
      <c r="C36" s="13"/>
      <c r="D36" s="13"/>
      <c r="E36" s="13"/>
      <c r="G36" s="4"/>
      <c r="H36" s="37">
        <f>$F$9*$F$11*H$31</f>
        <v>1800000</v>
      </c>
      <c r="I36" s="4"/>
    </row>
    <row r="37">
      <c r="A37" s="4"/>
      <c r="B37" s="35" t="s">
        <v>26</v>
      </c>
      <c r="C37" s="4"/>
      <c r="D37" s="4"/>
      <c r="E37" s="4"/>
      <c r="G37" s="4"/>
      <c r="H37" s="38">
        <f>$F$9*$F$11*$F$19*$F$15*$H$32</f>
        <v>103200</v>
      </c>
      <c r="I37" s="4"/>
    </row>
    <row r="38">
      <c r="A38" s="4"/>
      <c r="B38" s="35" t="s">
        <v>27</v>
      </c>
      <c r="C38" s="4"/>
      <c r="D38" s="4"/>
      <c r="E38" s="4"/>
      <c r="F38" s="4"/>
      <c r="G38" s="4"/>
      <c r="H38" s="39">
        <f>H63</f>
        <v>236250</v>
      </c>
      <c r="I38" s="4"/>
    </row>
    <row r="39">
      <c r="A39" s="4"/>
      <c r="B39" s="40" t="s">
        <v>28</v>
      </c>
      <c r="C39" s="2"/>
      <c r="D39" s="2"/>
      <c r="E39" s="2"/>
      <c r="F39" s="3"/>
      <c r="G39" s="4"/>
      <c r="H39" s="41">
        <f>SUM(H36:H38)</f>
        <v>2139450</v>
      </c>
      <c r="I39" s="4"/>
    </row>
    <row r="40">
      <c r="A40" s="4"/>
      <c r="B40" s="42"/>
      <c r="C40" s="42"/>
      <c r="D40" s="42"/>
      <c r="E40" s="42"/>
      <c r="F40" s="42"/>
      <c r="G40" s="4"/>
      <c r="H40" s="43"/>
      <c r="I40" s="4"/>
    </row>
    <row r="41" collapsed="1">
      <c r="A41" s="4"/>
      <c r="B41" s="42"/>
      <c r="C41" s="42"/>
      <c r="D41" s="42"/>
      <c r="E41" s="42"/>
      <c r="F41" s="42"/>
      <c r="G41" s="4"/>
      <c r="H41" s="43"/>
      <c r="I41" s="4"/>
    </row>
    <row r="42" hidden="1" outlineLevel="1">
      <c r="A42" s="12" t="s">
        <v>29</v>
      </c>
      <c r="B42" s="2"/>
      <c r="C42" s="2"/>
      <c r="D42" s="2"/>
      <c r="E42" s="2"/>
      <c r="F42" s="2"/>
      <c r="G42" s="2"/>
      <c r="H42" s="2"/>
      <c r="I42" s="3"/>
    </row>
    <row r="43" hidden="1" outlineLevel="1">
      <c r="A43" s="4"/>
      <c r="B43" s="4"/>
      <c r="C43" s="4"/>
      <c r="D43" s="4"/>
      <c r="E43" s="4"/>
      <c r="F43" s="4"/>
      <c r="G43" s="4"/>
      <c r="H43" s="4"/>
      <c r="I43" s="4"/>
    </row>
    <row r="44" hidden="1" outlineLevel="1">
      <c r="B44" s="29" t="s">
        <v>30</v>
      </c>
      <c r="D44" s="4"/>
      <c r="E44" s="4"/>
      <c r="F44" s="4"/>
      <c r="G44" s="4"/>
      <c r="H44" s="4"/>
      <c r="I44" s="4"/>
    </row>
    <row r="45" hidden="1" outlineLevel="1">
      <c r="A45" s="4"/>
      <c r="B45" s="29"/>
      <c r="C45" s="29" t="s">
        <v>31</v>
      </c>
      <c r="D45" s="29"/>
      <c r="E45" s="4"/>
      <c r="F45" s="4"/>
      <c r="G45" s="4"/>
      <c r="H45" s="29">
        <f>F9</f>
        <v>250</v>
      </c>
      <c r="I45" s="4"/>
    </row>
    <row r="46" hidden="1" outlineLevel="1">
      <c r="A46" s="29"/>
      <c r="B46" s="44"/>
      <c r="C46" s="29" t="s">
        <v>32</v>
      </c>
      <c r="D46" s="29"/>
      <c r="E46" s="4"/>
      <c r="F46" s="4"/>
      <c r="G46" s="45" t="s">
        <v>33</v>
      </c>
      <c r="H46" s="44">
        <f>F11</f>
        <v>40000</v>
      </c>
      <c r="I46" s="4"/>
    </row>
    <row r="47" hidden="1" outlineLevel="1">
      <c r="A47" s="29"/>
      <c r="B47" s="46"/>
      <c r="C47" s="29" t="s">
        <v>34</v>
      </c>
      <c r="D47" s="29"/>
      <c r="E47" s="4"/>
      <c r="F47" s="4"/>
      <c r="G47" s="45" t="s">
        <v>33</v>
      </c>
      <c r="H47" s="47">
        <f>H31</f>
        <v>0.18</v>
      </c>
      <c r="I47" s="4"/>
    </row>
    <row r="48" hidden="1" outlineLevel="1">
      <c r="A48" s="4"/>
      <c r="B48" s="48"/>
      <c r="C48" s="4"/>
      <c r="D48" s="4"/>
      <c r="E48" s="4"/>
      <c r="F48" s="4"/>
      <c r="G48" s="49"/>
      <c r="H48" s="50">
        <f>H45*H46*H47</f>
        <v>1800000</v>
      </c>
      <c r="I48" s="4"/>
    </row>
    <row r="49" hidden="1" outlineLevel="1">
      <c r="A49" s="4"/>
      <c r="B49" s="4"/>
      <c r="C49" s="4"/>
      <c r="D49" s="4"/>
      <c r="E49" s="4"/>
      <c r="F49" s="4"/>
      <c r="G49" s="49"/>
      <c r="H49" s="4"/>
      <c r="I49" s="4"/>
    </row>
    <row r="50" hidden="1" outlineLevel="1">
      <c r="A50" s="29"/>
      <c r="B50" s="29" t="s">
        <v>35</v>
      </c>
      <c r="D50" s="4"/>
      <c r="E50" s="4"/>
      <c r="F50" s="4"/>
      <c r="G50" s="49"/>
      <c r="H50" s="4"/>
      <c r="I50" s="4"/>
    </row>
    <row r="51" hidden="1" outlineLevel="1">
      <c r="A51" s="4"/>
      <c r="B51" s="44"/>
      <c r="C51" s="29" t="s">
        <v>32</v>
      </c>
      <c r="D51" s="29"/>
      <c r="E51" s="4"/>
      <c r="F51" s="4"/>
      <c r="G51" s="49"/>
      <c r="H51" s="44">
        <f>F11</f>
        <v>40000</v>
      </c>
      <c r="I51" s="4"/>
    </row>
    <row r="52" hidden="1" outlineLevel="1">
      <c r="A52" s="29"/>
      <c r="B52" s="29"/>
      <c r="C52" s="29" t="s">
        <v>31</v>
      </c>
      <c r="D52" s="29"/>
      <c r="E52" s="4"/>
      <c r="F52" s="4"/>
      <c r="G52" s="45" t="s">
        <v>33</v>
      </c>
      <c r="H52" s="29">
        <f>F9</f>
        <v>250</v>
      </c>
      <c r="I52" s="4"/>
    </row>
    <row r="53" hidden="1" outlineLevel="1">
      <c r="A53" s="29"/>
      <c r="B53" s="46"/>
      <c r="C53" s="29" t="s">
        <v>36</v>
      </c>
      <c r="D53" s="29"/>
      <c r="E53" s="4"/>
      <c r="F53" s="4"/>
      <c r="G53" s="45" t="s">
        <v>33</v>
      </c>
      <c r="H53" s="46">
        <f>F19</f>
        <v>0.16</v>
      </c>
      <c r="I53" s="4"/>
    </row>
    <row r="54" hidden="1" outlineLevel="1">
      <c r="A54" s="29"/>
      <c r="B54" s="46"/>
      <c r="C54" s="29" t="s">
        <v>37</v>
      </c>
      <c r="D54" s="29"/>
      <c r="E54" s="4"/>
      <c r="F54" s="4"/>
      <c r="G54" s="45" t="s">
        <v>33</v>
      </c>
      <c r="H54" s="46">
        <f>F15</f>
        <v>0.15</v>
      </c>
      <c r="I54" s="4"/>
    </row>
    <row r="55" hidden="1" outlineLevel="1">
      <c r="A55" s="29"/>
      <c r="B55" s="46"/>
      <c r="C55" s="29" t="s">
        <v>38</v>
      </c>
      <c r="D55" s="29"/>
      <c r="E55" s="4"/>
      <c r="F55" s="4"/>
      <c r="G55" s="45" t="s">
        <v>33</v>
      </c>
      <c r="H55" s="47">
        <f>H32</f>
        <v>0.43</v>
      </c>
      <c r="I55" s="4"/>
    </row>
    <row r="56" hidden="1" outlineLevel="1">
      <c r="A56" s="4"/>
      <c r="B56" s="48"/>
      <c r="C56" s="4"/>
      <c r="D56" s="4"/>
      <c r="E56" s="4"/>
      <c r="F56" s="4"/>
      <c r="G56" s="49"/>
      <c r="H56" s="50">
        <f>H51*H52*H53*H54*H55</f>
        <v>103200</v>
      </c>
      <c r="I56" s="4"/>
    </row>
    <row r="57" hidden="1" outlineLevel="1">
      <c r="A57" s="4"/>
      <c r="B57" s="4"/>
      <c r="C57" s="4"/>
      <c r="D57" s="4"/>
      <c r="E57" s="4"/>
      <c r="F57" s="4"/>
      <c r="G57" s="49"/>
      <c r="H57" s="4"/>
      <c r="I57" s="4"/>
    </row>
    <row r="58" hidden="1" outlineLevel="1">
      <c r="A58" s="29"/>
      <c r="B58" s="29" t="s">
        <v>39</v>
      </c>
      <c r="D58" s="4"/>
      <c r="E58" s="4"/>
      <c r="F58" s="4"/>
      <c r="G58" s="49"/>
      <c r="I58" s="4"/>
    </row>
    <row r="59" hidden="1" outlineLevel="1">
      <c r="A59" s="4"/>
      <c r="B59" s="29"/>
      <c r="C59" s="29" t="s">
        <v>31</v>
      </c>
      <c r="D59" s="29"/>
      <c r="E59" s="4"/>
      <c r="F59" s="4"/>
      <c r="G59" s="49" t="s">
        <v>33</v>
      </c>
      <c r="H59" s="29">
        <f t="shared" ref="H59:H60" si="1">H45</f>
        <v>250</v>
      </c>
      <c r="I59" s="4"/>
    </row>
    <row r="60" hidden="1" outlineLevel="1">
      <c r="A60" s="29"/>
      <c r="B60" s="44"/>
      <c r="C60" s="29" t="s">
        <v>32</v>
      </c>
      <c r="D60" s="29"/>
      <c r="E60" s="4"/>
      <c r="F60" s="4"/>
      <c r="G60" s="49" t="s">
        <v>33</v>
      </c>
      <c r="H60" s="44">
        <f t="shared" si="1"/>
        <v>40000</v>
      </c>
      <c r="I60" s="4"/>
    </row>
    <row r="61" hidden="1" outlineLevel="1">
      <c r="A61" s="29"/>
      <c r="B61" s="29"/>
      <c r="C61" s="29" t="s">
        <v>40</v>
      </c>
      <c r="D61" s="29"/>
      <c r="E61" s="4"/>
      <c r="F61" s="4"/>
      <c r="G61" s="45" t="s">
        <v>41</v>
      </c>
      <c r="H61" s="29">
        <f>F23</f>
        <v>240</v>
      </c>
      <c r="I61" s="4"/>
    </row>
    <row r="62" hidden="1" outlineLevel="1">
      <c r="A62" s="29"/>
      <c r="B62" s="29"/>
      <c r="C62" s="29" t="s">
        <v>42</v>
      </c>
      <c r="D62" s="29"/>
      <c r="E62" s="4"/>
      <c r="F62" s="4"/>
      <c r="G62" s="49" t="s">
        <v>33</v>
      </c>
      <c r="H62" s="51">
        <f>F26*H33</f>
        <v>5.67</v>
      </c>
      <c r="I62" s="4"/>
    </row>
    <row r="63" hidden="1" outlineLevel="1">
      <c r="A63" s="4"/>
      <c r="B63" s="48"/>
      <c r="C63" s="4"/>
      <c r="D63" s="4"/>
      <c r="E63" s="4"/>
      <c r="F63" s="4"/>
      <c r="G63" s="49"/>
      <c r="H63" s="52">
        <f>H59*H60/H61*H62</f>
        <v>236250</v>
      </c>
      <c r="I63" s="4"/>
    </row>
    <row r="64">
      <c r="A64" s="4"/>
      <c r="B64" s="4"/>
      <c r="C64" s="4"/>
      <c r="D64" s="4"/>
      <c r="E64" s="4"/>
      <c r="F64" s="4"/>
      <c r="G64" s="49"/>
      <c r="H64" s="4"/>
      <c r="I64" s="4"/>
    </row>
    <row r="65">
      <c r="A65" s="4"/>
      <c r="B65" s="48"/>
      <c r="C65" s="4"/>
      <c r="D65" s="4"/>
      <c r="E65" s="4"/>
      <c r="F65" s="4"/>
      <c r="G65" s="4"/>
      <c r="H65" s="4"/>
      <c r="I65" s="4"/>
    </row>
    <row r="66">
      <c r="A66" s="4"/>
      <c r="B66" s="48"/>
      <c r="C66" s="4"/>
      <c r="D66" s="4"/>
      <c r="E66" s="4"/>
      <c r="F66" s="4"/>
      <c r="G66" s="4"/>
      <c r="H66" s="4"/>
      <c r="I66" s="4"/>
    </row>
    <row r="67">
      <c r="A67" s="4"/>
      <c r="B67" s="48"/>
      <c r="C67" s="4"/>
      <c r="D67" s="4"/>
      <c r="E67" s="4"/>
      <c r="F67" s="4"/>
      <c r="G67" s="4"/>
      <c r="H67" s="4"/>
      <c r="I67" s="4"/>
    </row>
    <row r="68">
      <c r="A68" s="4"/>
      <c r="B68" s="48"/>
      <c r="C68" s="4"/>
      <c r="D68" s="4"/>
      <c r="E68" s="4"/>
      <c r="F68" s="4"/>
      <c r="G68" s="4"/>
      <c r="H68" s="4"/>
      <c r="I68" s="4"/>
    </row>
    <row r="69">
      <c r="A69" s="4"/>
      <c r="B69" s="48"/>
      <c r="C69" s="4"/>
      <c r="D69" s="4"/>
      <c r="E69" s="4"/>
      <c r="F69" s="4"/>
      <c r="G69" s="4"/>
      <c r="H69" s="4"/>
      <c r="I69" s="4"/>
    </row>
    <row r="70">
      <c r="A70" s="4"/>
      <c r="B70" s="48"/>
      <c r="C70" s="4"/>
      <c r="D70" s="4"/>
      <c r="E70" s="4"/>
      <c r="F70" s="4"/>
      <c r="G70" s="4"/>
      <c r="H70" s="4"/>
      <c r="I70" s="4"/>
    </row>
    <row r="71">
      <c r="A71" s="4"/>
      <c r="B71" s="48"/>
      <c r="C71" s="4"/>
      <c r="D71" s="4"/>
      <c r="E71" s="4"/>
      <c r="F71" s="4"/>
      <c r="G71" s="4"/>
      <c r="H71" s="4"/>
      <c r="I71" s="4"/>
    </row>
    <row r="72">
      <c r="A72" s="4"/>
      <c r="B72" s="48"/>
      <c r="C72" s="4"/>
      <c r="D72" s="4"/>
      <c r="E72" s="4"/>
      <c r="F72" s="4"/>
      <c r="G72" s="4"/>
      <c r="H72" s="4"/>
      <c r="I72" s="4"/>
    </row>
    <row r="73">
      <c r="A73" s="4"/>
      <c r="B73" s="48"/>
      <c r="C73" s="4"/>
      <c r="D73" s="4"/>
      <c r="E73" s="4"/>
      <c r="F73" s="4"/>
      <c r="G73" s="4"/>
      <c r="H73" s="4"/>
      <c r="I73" s="4"/>
    </row>
    <row r="74">
      <c r="A74" s="4"/>
      <c r="B74" s="48"/>
      <c r="C74" s="4"/>
      <c r="D74" s="4"/>
      <c r="E74" s="4"/>
      <c r="F74" s="4"/>
      <c r="G74" s="4"/>
      <c r="H74" s="4"/>
      <c r="I74" s="4"/>
    </row>
    <row r="75">
      <c r="A75" s="4"/>
      <c r="B75" s="48"/>
      <c r="C75" s="4"/>
      <c r="D75" s="4"/>
      <c r="E75" s="4"/>
      <c r="F75" s="4"/>
      <c r="G75" s="4"/>
      <c r="H75" s="4"/>
      <c r="I75" s="4"/>
    </row>
    <row r="76">
      <c r="A76" s="4"/>
      <c r="B76" s="48"/>
      <c r="C76" s="4"/>
      <c r="D76" s="4"/>
      <c r="E76" s="4"/>
      <c r="F76" s="4"/>
      <c r="G76" s="4"/>
      <c r="H76" s="4"/>
      <c r="I76" s="4"/>
    </row>
    <row r="77">
      <c r="A77" s="4"/>
      <c r="B77" s="48"/>
      <c r="C77" s="4"/>
      <c r="D77" s="4"/>
      <c r="E77" s="4"/>
      <c r="F77" s="4"/>
      <c r="G77" s="4"/>
      <c r="H77" s="4"/>
      <c r="I77" s="4"/>
    </row>
    <row r="78">
      <c r="A78" s="4"/>
      <c r="B78" s="48"/>
      <c r="C78" s="4"/>
      <c r="D78" s="4"/>
      <c r="E78" s="4"/>
      <c r="F78" s="4"/>
      <c r="G78" s="4"/>
      <c r="H78" s="4"/>
      <c r="I78" s="4"/>
    </row>
    <row r="79">
      <c r="A79" s="4"/>
      <c r="B79" s="48"/>
      <c r="C79" s="4"/>
      <c r="D79" s="4"/>
      <c r="E79" s="4"/>
      <c r="F79" s="4"/>
      <c r="G79" s="4"/>
      <c r="H79" s="4"/>
      <c r="I79" s="4"/>
    </row>
    <row r="80">
      <c r="A80" s="4"/>
      <c r="B80" s="48"/>
      <c r="C80" s="4"/>
      <c r="D80" s="4"/>
      <c r="E80" s="4"/>
      <c r="F80" s="4"/>
      <c r="G80" s="4"/>
      <c r="H80" s="4"/>
      <c r="I80" s="4"/>
    </row>
    <row r="81">
      <c r="A81" s="4"/>
      <c r="B81" s="48"/>
      <c r="C81" s="4"/>
      <c r="D81" s="4"/>
      <c r="E81" s="4"/>
      <c r="F81" s="4"/>
      <c r="G81" s="4"/>
      <c r="H81" s="4"/>
      <c r="I81" s="4"/>
    </row>
    <row r="82">
      <c r="A82" s="4"/>
      <c r="B82" s="48"/>
      <c r="C82" s="4"/>
      <c r="D82" s="4"/>
      <c r="E82" s="4"/>
      <c r="F82" s="4"/>
      <c r="G82" s="4"/>
      <c r="H82" s="4"/>
      <c r="I82" s="4"/>
    </row>
    <row r="83">
      <c r="A83" s="4"/>
      <c r="B83" s="48"/>
      <c r="C83" s="4"/>
      <c r="D83" s="4"/>
      <c r="E83" s="4"/>
      <c r="F83" s="4"/>
      <c r="G83" s="4"/>
      <c r="H83" s="4"/>
      <c r="I83" s="4"/>
    </row>
    <row r="84">
      <c r="A84" s="4"/>
      <c r="B84" s="48"/>
      <c r="C84" s="4"/>
      <c r="D84" s="4"/>
      <c r="E84" s="4"/>
      <c r="F84" s="4"/>
      <c r="G84" s="4"/>
      <c r="H84" s="4"/>
      <c r="I84" s="4"/>
    </row>
    <row r="85">
      <c r="A85" s="4"/>
      <c r="B85" s="48"/>
      <c r="C85" s="4"/>
      <c r="D85" s="4"/>
      <c r="E85" s="4"/>
      <c r="F85" s="4"/>
      <c r="G85" s="4"/>
      <c r="H85" s="4"/>
      <c r="I85" s="4"/>
    </row>
    <row r="86">
      <c r="A86" s="4"/>
      <c r="B86" s="48"/>
      <c r="C86" s="4"/>
      <c r="D86" s="4"/>
      <c r="E86" s="4"/>
      <c r="F86" s="4"/>
      <c r="G86" s="4"/>
      <c r="H86" s="4"/>
      <c r="I86" s="4"/>
    </row>
    <row r="87">
      <c r="A87" s="4"/>
      <c r="B87" s="48"/>
      <c r="C87" s="4"/>
      <c r="D87" s="4"/>
      <c r="E87" s="4"/>
      <c r="F87" s="4"/>
      <c r="G87" s="4"/>
      <c r="H87" s="4"/>
      <c r="I87" s="4"/>
    </row>
    <row r="88">
      <c r="A88" s="4"/>
      <c r="B88" s="48"/>
      <c r="C88" s="4"/>
      <c r="D88" s="4"/>
      <c r="E88" s="4"/>
      <c r="F88" s="4"/>
      <c r="G88" s="4"/>
      <c r="H88" s="4"/>
      <c r="I88" s="4"/>
    </row>
    <row r="89">
      <c r="A89" s="4"/>
      <c r="B89" s="48"/>
      <c r="C89" s="4"/>
      <c r="D89" s="4"/>
      <c r="E89" s="4"/>
      <c r="F89" s="4"/>
      <c r="G89" s="4"/>
      <c r="H89" s="4"/>
      <c r="I89" s="4"/>
    </row>
    <row r="90">
      <c r="A90" s="4"/>
      <c r="B90" s="48"/>
      <c r="C90" s="4"/>
      <c r="D90" s="4"/>
      <c r="E90" s="4"/>
      <c r="F90" s="4"/>
      <c r="G90" s="4"/>
      <c r="H90" s="4"/>
      <c r="I90" s="4"/>
    </row>
    <row r="91">
      <c r="A91" s="4"/>
      <c r="B91" s="48"/>
      <c r="C91" s="4"/>
      <c r="D91" s="4"/>
      <c r="E91" s="4"/>
      <c r="F91" s="4"/>
      <c r="G91" s="4"/>
      <c r="H91" s="4"/>
      <c r="I91" s="4"/>
    </row>
    <row r="92">
      <c r="A92" s="4"/>
      <c r="B92" s="48"/>
      <c r="C92" s="4"/>
      <c r="D92" s="4"/>
      <c r="E92" s="4"/>
      <c r="F92" s="4"/>
      <c r="G92" s="4"/>
      <c r="H92" s="4"/>
      <c r="I92" s="4"/>
    </row>
    <row r="93">
      <c r="A93" s="4"/>
      <c r="B93" s="48"/>
      <c r="C93" s="4"/>
      <c r="D93" s="4"/>
      <c r="E93" s="4"/>
      <c r="F93" s="4"/>
      <c r="G93" s="4"/>
      <c r="H93" s="4"/>
      <c r="I93" s="4"/>
    </row>
    <row r="94">
      <c r="A94" s="4"/>
      <c r="B94" s="48"/>
      <c r="C94" s="4"/>
      <c r="D94" s="4"/>
      <c r="E94" s="4"/>
      <c r="F94" s="4"/>
      <c r="G94" s="4"/>
      <c r="H94" s="4"/>
      <c r="I94" s="4"/>
    </row>
    <row r="95">
      <c r="A95" s="4"/>
      <c r="B95" s="48"/>
      <c r="C95" s="4"/>
      <c r="D95" s="4"/>
      <c r="E95" s="4"/>
      <c r="F95" s="4"/>
      <c r="G95" s="4"/>
      <c r="H95" s="4"/>
      <c r="I95" s="4"/>
    </row>
    <row r="96">
      <c r="A96" s="4"/>
      <c r="B96" s="48"/>
      <c r="C96" s="4"/>
      <c r="D96" s="4"/>
      <c r="E96" s="4"/>
      <c r="F96" s="4"/>
      <c r="G96" s="4"/>
      <c r="H96" s="4"/>
      <c r="I96" s="4"/>
    </row>
    <row r="97">
      <c r="A97" s="4"/>
      <c r="B97" s="48"/>
      <c r="C97" s="4"/>
      <c r="D97" s="4"/>
      <c r="E97" s="4"/>
      <c r="F97" s="4"/>
      <c r="G97" s="4"/>
      <c r="H97" s="4"/>
      <c r="I97" s="4"/>
    </row>
    <row r="98">
      <c r="A98" s="4"/>
      <c r="B98" s="48"/>
      <c r="C98" s="4"/>
      <c r="D98" s="4"/>
      <c r="E98" s="4"/>
      <c r="F98" s="4"/>
      <c r="G98" s="4"/>
      <c r="H98" s="4"/>
      <c r="I98" s="4"/>
    </row>
    <row r="99">
      <c r="A99" s="4"/>
      <c r="B99" s="48"/>
      <c r="C99" s="4"/>
      <c r="D99" s="4"/>
      <c r="E99" s="4"/>
      <c r="F99" s="4"/>
      <c r="G99" s="4"/>
      <c r="H99" s="4"/>
      <c r="I99" s="4"/>
    </row>
    <row r="100">
      <c r="A100" s="4"/>
      <c r="B100" s="48"/>
      <c r="C100" s="4"/>
      <c r="D100" s="4"/>
      <c r="E100" s="4"/>
      <c r="F100" s="4"/>
      <c r="G100" s="4"/>
      <c r="H100" s="4"/>
      <c r="I100" s="4"/>
    </row>
    <row r="101">
      <c r="A101" s="4"/>
      <c r="B101" s="48"/>
      <c r="C101" s="4"/>
      <c r="D101" s="4"/>
      <c r="E101" s="4"/>
      <c r="F101" s="4"/>
      <c r="G101" s="4"/>
      <c r="H101" s="4"/>
      <c r="I101" s="4"/>
    </row>
    <row r="102">
      <c r="A102" s="4"/>
      <c r="B102" s="48"/>
      <c r="C102" s="4"/>
      <c r="D102" s="4"/>
      <c r="E102" s="4"/>
      <c r="F102" s="4"/>
      <c r="G102" s="4"/>
      <c r="H102" s="4"/>
      <c r="I102" s="4"/>
    </row>
    <row r="103">
      <c r="A103" s="4"/>
      <c r="B103" s="48"/>
      <c r="C103" s="4"/>
      <c r="D103" s="4"/>
      <c r="E103" s="4"/>
      <c r="F103" s="4"/>
      <c r="G103" s="4"/>
      <c r="H103" s="4"/>
      <c r="I103" s="4"/>
    </row>
    <row r="104">
      <c r="A104" s="4"/>
      <c r="B104" s="48"/>
      <c r="C104" s="4"/>
      <c r="D104" s="4"/>
      <c r="E104" s="4"/>
      <c r="F104" s="4"/>
      <c r="G104" s="4"/>
      <c r="H104" s="4"/>
      <c r="I104" s="4"/>
    </row>
    <row r="105">
      <c r="A105" s="4"/>
      <c r="B105" s="48"/>
      <c r="C105" s="4"/>
      <c r="D105" s="4"/>
      <c r="E105" s="4"/>
      <c r="F105" s="4"/>
      <c r="G105" s="4"/>
      <c r="H105" s="4"/>
      <c r="I105" s="4"/>
    </row>
    <row r="106">
      <c r="A106" s="4"/>
      <c r="B106" s="48"/>
      <c r="C106" s="4"/>
      <c r="D106" s="4"/>
      <c r="E106" s="4"/>
      <c r="F106" s="4"/>
      <c r="G106" s="4"/>
      <c r="H106" s="4"/>
      <c r="I106" s="4"/>
    </row>
    <row r="107">
      <c r="A107" s="4"/>
      <c r="B107" s="48"/>
      <c r="C107" s="4"/>
      <c r="D107" s="4"/>
      <c r="E107" s="4"/>
      <c r="F107" s="4"/>
      <c r="G107" s="4"/>
      <c r="H107" s="4"/>
      <c r="I107" s="4"/>
    </row>
    <row r="108">
      <c r="A108" s="4"/>
      <c r="B108" s="48"/>
      <c r="C108" s="4"/>
      <c r="D108" s="4"/>
      <c r="E108" s="4"/>
      <c r="F108" s="4"/>
      <c r="G108" s="4"/>
      <c r="H108" s="4"/>
      <c r="I108" s="4"/>
    </row>
    <row r="109">
      <c r="A109" s="4"/>
      <c r="B109" s="48"/>
      <c r="C109" s="4"/>
      <c r="D109" s="4"/>
      <c r="E109" s="4"/>
      <c r="F109" s="4"/>
      <c r="G109" s="4"/>
      <c r="H109" s="4"/>
      <c r="I109" s="4"/>
    </row>
    <row r="110">
      <c r="A110" s="4"/>
      <c r="B110" s="48"/>
      <c r="C110" s="4"/>
      <c r="D110" s="4"/>
      <c r="E110" s="4"/>
      <c r="F110" s="4"/>
      <c r="G110" s="4"/>
      <c r="H110" s="4"/>
      <c r="I110" s="4"/>
    </row>
    <row r="111">
      <c r="A111" s="4"/>
      <c r="B111" s="48"/>
      <c r="C111" s="4"/>
      <c r="D111" s="4"/>
      <c r="E111" s="4"/>
      <c r="F111" s="4"/>
      <c r="G111" s="4"/>
      <c r="H111" s="4"/>
      <c r="I111" s="4"/>
    </row>
    <row r="112">
      <c r="A112" s="4"/>
      <c r="B112" s="48"/>
      <c r="C112" s="4"/>
      <c r="D112" s="4"/>
      <c r="E112" s="4"/>
      <c r="F112" s="4"/>
      <c r="G112" s="4"/>
      <c r="H112" s="4"/>
      <c r="I112" s="4"/>
    </row>
    <row r="113">
      <c r="A113" s="4"/>
      <c r="B113" s="48"/>
      <c r="C113" s="4"/>
      <c r="D113" s="4"/>
      <c r="E113" s="4"/>
      <c r="F113" s="4"/>
      <c r="G113" s="4"/>
      <c r="H113" s="4"/>
      <c r="I113" s="4"/>
    </row>
    <row r="114">
      <c r="A114" s="4"/>
      <c r="B114" s="48"/>
      <c r="C114" s="4"/>
      <c r="D114" s="4"/>
      <c r="E114" s="4"/>
      <c r="F114" s="4"/>
      <c r="G114" s="4"/>
      <c r="H114" s="4"/>
      <c r="I114" s="4"/>
    </row>
    <row r="115">
      <c r="A115" s="4"/>
      <c r="B115" s="48"/>
      <c r="C115" s="4"/>
      <c r="D115" s="4"/>
      <c r="E115" s="4"/>
      <c r="F115" s="4"/>
      <c r="G115" s="4"/>
      <c r="H115" s="4"/>
      <c r="I115" s="4"/>
    </row>
    <row r="116">
      <c r="A116" s="4"/>
      <c r="B116" s="48"/>
      <c r="C116" s="4"/>
      <c r="D116" s="4"/>
      <c r="E116" s="4"/>
      <c r="F116" s="4"/>
      <c r="G116" s="4"/>
      <c r="H116" s="4"/>
      <c r="I116" s="4"/>
    </row>
    <row r="117">
      <c r="A117" s="4"/>
      <c r="B117" s="48"/>
      <c r="C117" s="4"/>
      <c r="D117" s="4"/>
      <c r="E117" s="4"/>
      <c r="F117" s="4"/>
      <c r="G117" s="4"/>
      <c r="H117" s="4"/>
      <c r="I117" s="4"/>
    </row>
    <row r="118">
      <c r="A118" s="4"/>
      <c r="B118" s="48"/>
      <c r="C118" s="4"/>
      <c r="D118" s="4"/>
      <c r="E118" s="4"/>
      <c r="F118" s="4"/>
      <c r="G118" s="4"/>
      <c r="H118" s="4"/>
      <c r="I118" s="4"/>
    </row>
    <row r="119">
      <c r="A119" s="4"/>
      <c r="B119" s="48"/>
      <c r="C119" s="4"/>
      <c r="D119" s="4"/>
      <c r="E119" s="4"/>
      <c r="F119" s="4"/>
      <c r="G119" s="4"/>
      <c r="H119" s="4"/>
      <c r="I119" s="4"/>
    </row>
    <row r="120">
      <c r="A120" s="4"/>
      <c r="B120" s="48"/>
      <c r="C120" s="4"/>
      <c r="D120" s="4"/>
      <c r="E120" s="4"/>
      <c r="F120" s="4"/>
      <c r="G120" s="4"/>
      <c r="H120" s="4"/>
      <c r="I120" s="4"/>
    </row>
    <row r="121">
      <c r="A121" s="4"/>
      <c r="B121" s="48"/>
      <c r="C121" s="4"/>
      <c r="D121" s="4"/>
      <c r="E121" s="4"/>
      <c r="F121" s="4"/>
      <c r="G121" s="4"/>
      <c r="H121" s="4"/>
      <c r="I121" s="4"/>
    </row>
    <row r="122">
      <c r="A122" s="4"/>
      <c r="B122" s="48"/>
      <c r="C122" s="4"/>
      <c r="D122" s="4"/>
      <c r="E122" s="4"/>
      <c r="F122" s="4"/>
      <c r="G122" s="4"/>
      <c r="H122" s="4"/>
      <c r="I122" s="4"/>
    </row>
    <row r="123">
      <c r="A123" s="4"/>
      <c r="B123" s="48"/>
      <c r="C123" s="4"/>
      <c r="D123" s="4"/>
      <c r="E123" s="4"/>
      <c r="F123" s="4"/>
      <c r="G123" s="4"/>
      <c r="H123" s="4"/>
      <c r="I123" s="4"/>
    </row>
    <row r="124">
      <c r="A124" s="4"/>
      <c r="B124" s="48"/>
      <c r="C124" s="4"/>
      <c r="D124" s="4"/>
      <c r="E124" s="4"/>
      <c r="F124" s="4"/>
      <c r="G124" s="4"/>
      <c r="H124" s="4"/>
      <c r="I124" s="4"/>
    </row>
    <row r="125">
      <c r="A125" s="4"/>
      <c r="B125" s="48"/>
      <c r="C125" s="4"/>
      <c r="D125" s="4"/>
      <c r="E125" s="4"/>
      <c r="F125" s="4"/>
      <c r="G125" s="4"/>
      <c r="H125" s="4"/>
      <c r="I125" s="4"/>
    </row>
    <row r="126">
      <c r="A126" s="4"/>
      <c r="B126" s="48"/>
      <c r="C126" s="4"/>
      <c r="D126" s="4"/>
      <c r="E126" s="4"/>
      <c r="F126" s="4"/>
      <c r="G126" s="4"/>
      <c r="H126" s="4"/>
      <c r="I126" s="4"/>
    </row>
    <row r="127">
      <c r="A127" s="4"/>
      <c r="B127" s="48"/>
      <c r="C127" s="4"/>
      <c r="D127" s="4"/>
      <c r="E127" s="4"/>
      <c r="F127" s="4"/>
      <c r="G127" s="4"/>
      <c r="H127" s="4"/>
      <c r="I127" s="4"/>
    </row>
    <row r="128">
      <c r="A128" s="4"/>
      <c r="B128" s="48"/>
      <c r="C128" s="4"/>
      <c r="D128" s="4"/>
      <c r="E128" s="4"/>
      <c r="F128" s="4"/>
      <c r="G128" s="4"/>
      <c r="H128" s="4"/>
      <c r="I128" s="4"/>
    </row>
    <row r="129">
      <c r="A129" s="4"/>
      <c r="B129" s="48"/>
      <c r="C129" s="4"/>
      <c r="D129" s="4"/>
      <c r="E129" s="4"/>
      <c r="F129" s="4"/>
      <c r="G129" s="4"/>
      <c r="H129" s="4"/>
      <c r="I129" s="4"/>
    </row>
    <row r="130">
      <c r="A130" s="4"/>
      <c r="B130" s="48"/>
      <c r="C130" s="4"/>
      <c r="D130" s="4"/>
      <c r="E130" s="4"/>
      <c r="F130" s="4"/>
      <c r="G130" s="4"/>
      <c r="H130" s="4"/>
      <c r="I130" s="4"/>
    </row>
    <row r="131">
      <c r="A131" s="4"/>
      <c r="B131" s="48"/>
      <c r="C131" s="4"/>
      <c r="D131" s="4"/>
      <c r="E131" s="4"/>
      <c r="F131" s="4"/>
      <c r="G131" s="4"/>
      <c r="H131" s="4"/>
      <c r="I131" s="4"/>
    </row>
    <row r="132">
      <c r="A132" s="4"/>
      <c r="B132" s="48"/>
      <c r="C132" s="4"/>
      <c r="D132" s="4"/>
      <c r="E132" s="4"/>
      <c r="F132" s="4"/>
      <c r="G132" s="4"/>
      <c r="H132" s="4"/>
      <c r="I132" s="4"/>
    </row>
    <row r="133">
      <c r="A133" s="4"/>
      <c r="B133" s="48"/>
      <c r="C133" s="4"/>
      <c r="D133" s="4"/>
      <c r="E133" s="4"/>
      <c r="F133" s="4"/>
      <c r="G133" s="4"/>
      <c r="H133" s="4"/>
      <c r="I133" s="4"/>
    </row>
    <row r="134">
      <c r="A134" s="4"/>
      <c r="B134" s="48"/>
      <c r="C134" s="4"/>
      <c r="D134" s="4"/>
      <c r="E134" s="4"/>
      <c r="F134" s="4"/>
      <c r="G134" s="4"/>
      <c r="H134" s="4"/>
      <c r="I134" s="4"/>
    </row>
    <row r="135">
      <c r="A135" s="4"/>
      <c r="B135" s="48"/>
      <c r="C135" s="4"/>
      <c r="D135" s="4"/>
      <c r="E135" s="4"/>
      <c r="F135" s="4"/>
      <c r="G135" s="4"/>
      <c r="H135" s="4"/>
      <c r="I135" s="4"/>
    </row>
    <row r="136">
      <c r="A136" s="4"/>
      <c r="B136" s="48"/>
      <c r="C136" s="4"/>
      <c r="D136" s="4"/>
      <c r="E136" s="4"/>
      <c r="F136" s="4"/>
      <c r="G136" s="4"/>
      <c r="H136" s="4"/>
      <c r="I136" s="4"/>
    </row>
    <row r="137">
      <c r="A137" s="4"/>
      <c r="B137" s="48"/>
      <c r="C137" s="4"/>
      <c r="D137" s="4"/>
      <c r="E137" s="4"/>
      <c r="F137" s="4"/>
      <c r="G137" s="4"/>
      <c r="H137" s="4"/>
      <c r="I137" s="4"/>
    </row>
    <row r="138">
      <c r="A138" s="4"/>
      <c r="B138" s="48"/>
      <c r="C138" s="4"/>
      <c r="D138" s="4"/>
      <c r="E138" s="4"/>
      <c r="F138" s="4"/>
      <c r="G138" s="4"/>
      <c r="H138" s="4"/>
      <c r="I138" s="4"/>
    </row>
    <row r="139">
      <c r="A139" s="4"/>
      <c r="B139" s="48"/>
      <c r="C139" s="4"/>
      <c r="D139" s="4"/>
      <c r="E139" s="4"/>
      <c r="F139" s="4"/>
      <c r="G139" s="4"/>
      <c r="H139" s="4"/>
      <c r="I139" s="4"/>
    </row>
    <row r="140">
      <c r="A140" s="4"/>
      <c r="B140" s="48"/>
      <c r="C140" s="4"/>
      <c r="D140" s="4"/>
      <c r="E140" s="4"/>
      <c r="F140" s="4"/>
      <c r="G140" s="4"/>
      <c r="H140" s="4"/>
      <c r="I140" s="4"/>
    </row>
    <row r="141">
      <c r="A141" s="4"/>
      <c r="B141" s="48"/>
      <c r="C141" s="4"/>
      <c r="D141" s="4"/>
      <c r="E141" s="4"/>
      <c r="F141" s="4"/>
      <c r="G141" s="4"/>
      <c r="H141" s="4"/>
      <c r="I141" s="4"/>
    </row>
    <row r="142">
      <c r="A142" s="4"/>
      <c r="B142" s="48"/>
      <c r="C142" s="4"/>
      <c r="D142" s="4"/>
      <c r="E142" s="4"/>
      <c r="F142" s="4"/>
      <c r="G142" s="4"/>
      <c r="H142" s="4"/>
      <c r="I142" s="4"/>
    </row>
    <row r="143">
      <c r="A143" s="4"/>
      <c r="B143" s="48"/>
      <c r="C143" s="4"/>
      <c r="D143" s="4"/>
      <c r="E143" s="4"/>
      <c r="F143" s="4"/>
      <c r="G143" s="4"/>
      <c r="H143" s="4"/>
      <c r="I143" s="4"/>
    </row>
    <row r="144">
      <c r="A144" s="4"/>
      <c r="B144" s="48"/>
      <c r="C144" s="4"/>
      <c r="D144" s="4"/>
      <c r="E144" s="4"/>
      <c r="F144" s="4"/>
      <c r="G144" s="4"/>
      <c r="H144" s="4"/>
      <c r="I144" s="4"/>
    </row>
    <row r="145">
      <c r="A145" s="4"/>
      <c r="B145" s="48"/>
      <c r="C145" s="4"/>
      <c r="D145" s="4"/>
      <c r="E145" s="4"/>
      <c r="F145" s="4"/>
      <c r="G145" s="4"/>
      <c r="H145" s="4"/>
      <c r="I145" s="4"/>
    </row>
    <row r="146">
      <c r="A146" s="4"/>
      <c r="B146" s="48"/>
      <c r="C146" s="4"/>
      <c r="D146" s="4"/>
      <c r="E146" s="4"/>
      <c r="F146" s="4"/>
      <c r="G146" s="4"/>
      <c r="H146" s="4"/>
      <c r="I146" s="4"/>
    </row>
    <row r="147">
      <c r="A147" s="4"/>
      <c r="B147" s="48"/>
      <c r="C147" s="4"/>
      <c r="D147" s="4"/>
      <c r="E147" s="4"/>
      <c r="F147" s="4"/>
      <c r="G147" s="4"/>
      <c r="H147" s="4"/>
      <c r="I147" s="4"/>
    </row>
    <row r="148">
      <c r="A148" s="4"/>
      <c r="B148" s="48"/>
      <c r="C148" s="4"/>
      <c r="D148" s="4"/>
      <c r="E148" s="4"/>
      <c r="F148" s="4"/>
      <c r="G148" s="4"/>
      <c r="H148" s="4"/>
      <c r="I148" s="4"/>
    </row>
    <row r="149">
      <c r="A149" s="4"/>
      <c r="B149" s="48"/>
      <c r="C149" s="4"/>
      <c r="D149" s="4"/>
      <c r="E149" s="4"/>
      <c r="F149" s="4"/>
      <c r="G149" s="4"/>
      <c r="H149" s="4"/>
      <c r="I149" s="4"/>
    </row>
    <row r="150">
      <c r="A150" s="4"/>
      <c r="B150" s="48"/>
      <c r="C150" s="4"/>
      <c r="D150" s="4"/>
      <c r="E150" s="4"/>
      <c r="F150" s="4"/>
      <c r="G150" s="4"/>
      <c r="H150" s="4"/>
      <c r="I150" s="4"/>
    </row>
    <row r="151">
      <c r="A151" s="4"/>
      <c r="B151" s="48"/>
      <c r="C151" s="4"/>
      <c r="D151" s="4"/>
      <c r="E151" s="4"/>
      <c r="F151" s="4"/>
      <c r="G151" s="4"/>
      <c r="H151" s="4"/>
      <c r="I151" s="4"/>
    </row>
    <row r="152">
      <c r="A152" s="4"/>
      <c r="B152" s="48"/>
      <c r="C152" s="4"/>
      <c r="D152" s="4"/>
      <c r="E152" s="4"/>
      <c r="F152" s="4"/>
      <c r="G152" s="4"/>
      <c r="H152" s="4"/>
      <c r="I152" s="4"/>
    </row>
    <row r="153">
      <c r="A153" s="4"/>
      <c r="B153" s="48"/>
      <c r="C153" s="4"/>
      <c r="D153" s="4"/>
      <c r="E153" s="4"/>
      <c r="F153" s="4"/>
      <c r="G153" s="4"/>
      <c r="H153" s="4"/>
      <c r="I153" s="4"/>
    </row>
    <row r="154">
      <c r="A154" s="4"/>
      <c r="B154" s="48"/>
      <c r="C154" s="4"/>
      <c r="D154" s="4"/>
      <c r="E154" s="4"/>
      <c r="F154" s="4"/>
      <c r="G154" s="4"/>
      <c r="H154" s="4"/>
      <c r="I154" s="4"/>
    </row>
    <row r="155">
      <c r="A155" s="4"/>
      <c r="B155" s="48"/>
      <c r="C155" s="4"/>
      <c r="D155" s="4"/>
      <c r="E155" s="4"/>
      <c r="F155" s="4"/>
      <c r="G155" s="4"/>
      <c r="H155" s="4"/>
      <c r="I155" s="4"/>
    </row>
    <row r="156">
      <c r="A156" s="4"/>
      <c r="B156" s="48"/>
      <c r="C156" s="4"/>
      <c r="D156" s="4"/>
      <c r="E156" s="4"/>
      <c r="F156" s="4"/>
      <c r="G156" s="4"/>
      <c r="H156" s="4"/>
      <c r="I156" s="4"/>
    </row>
    <row r="157">
      <c r="A157" s="4"/>
      <c r="B157" s="48"/>
      <c r="C157" s="4"/>
      <c r="D157" s="4"/>
      <c r="E157" s="4"/>
      <c r="F157" s="4"/>
      <c r="G157" s="4"/>
      <c r="H157" s="4"/>
      <c r="I157" s="4"/>
    </row>
    <row r="158">
      <c r="A158" s="4"/>
      <c r="B158" s="48"/>
      <c r="C158" s="4"/>
      <c r="D158" s="4"/>
      <c r="E158" s="4"/>
      <c r="F158" s="4"/>
      <c r="G158" s="4"/>
      <c r="H158" s="4"/>
      <c r="I158" s="4"/>
    </row>
    <row r="159">
      <c r="A159" s="4"/>
      <c r="B159" s="48"/>
      <c r="C159" s="4"/>
      <c r="D159" s="4"/>
      <c r="E159" s="4"/>
      <c r="F159" s="4"/>
      <c r="G159" s="4"/>
      <c r="H159" s="4"/>
      <c r="I159" s="4"/>
    </row>
    <row r="160">
      <c r="A160" s="4"/>
      <c r="B160" s="48"/>
      <c r="C160" s="4"/>
      <c r="D160" s="4"/>
      <c r="E160" s="4"/>
      <c r="F160" s="4"/>
      <c r="G160" s="4"/>
      <c r="H160" s="4"/>
      <c r="I160" s="4"/>
    </row>
    <row r="161">
      <c r="A161" s="4"/>
      <c r="B161" s="48"/>
      <c r="C161" s="4"/>
      <c r="D161" s="4"/>
      <c r="E161" s="4"/>
      <c r="F161" s="4"/>
      <c r="G161" s="4"/>
      <c r="H161" s="4"/>
      <c r="I161" s="4"/>
    </row>
    <row r="162">
      <c r="A162" s="4"/>
      <c r="B162" s="48"/>
      <c r="C162" s="4"/>
      <c r="D162" s="4"/>
      <c r="E162" s="4"/>
      <c r="F162" s="4"/>
      <c r="G162" s="4"/>
      <c r="H162" s="4"/>
      <c r="I162" s="4"/>
    </row>
    <row r="163">
      <c r="A163" s="4"/>
      <c r="B163" s="48"/>
      <c r="C163" s="4"/>
      <c r="D163" s="4"/>
      <c r="E163" s="4"/>
      <c r="F163" s="4"/>
      <c r="G163" s="4"/>
      <c r="H163" s="4"/>
      <c r="I163" s="4"/>
    </row>
    <row r="164">
      <c r="A164" s="4"/>
      <c r="B164" s="48"/>
      <c r="C164" s="4"/>
      <c r="D164" s="4"/>
      <c r="E164" s="4"/>
      <c r="F164" s="4"/>
      <c r="G164" s="4"/>
      <c r="H164" s="4"/>
      <c r="I164" s="4"/>
    </row>
  </sheetData>
  <mergeCells count="8">
    <mergeCell ref="A1:I1"/>
    <mergeCell ref="D4:H4"/>
    <mergeCell ref="A7:I7"/>
    <mergeCell ref="A13:I13"/>
    <mergeCell ref="A21:I21"/>
    <mergeCell ref="A28:I28"/>
    <mergeCell ref="B39:F39"/>
    <mergeCell ref="A42:I42"/>
  </mergeCells>
  <hyperlinks>
    <hyperlink r:id="rId1" ref="A1"/>
    <hyperlink r:id="rId2" ref="I11"/>
    <hyperlink r:id="rId3" location=":~:text=US%20companies%20had%20an%20average,15%25%20attributed%20to%20voluntary%20turnover.&amp;text=The%20majority%20(81%25)%20of,for%20a%20better%20job%20opportunity." ref="I15"/>
    <hyperlink r:id="rId4" ref="I17"/>
    <hyperlink r:id="rId5" ref="B19"/>
    <hyperlink r:id="rId6" ref="I19"/>
    <hyperlink r:id="rId7" ref="C30"/>
  </hyperlinks>
  <drawing r:id="rId8"/>
</worksheet>
</file>